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練習問題4-1水溶液濃度と密度の関係\教員用\"/>
    </mc:Choice>
  </mc:AlternateContent>
  <bookViews>
    <workbookView xWindow="480" yWindow="300" windowWidth="16880" windowHeight="10440"/>
  </bookViews>
  <sheets>
    <sheet name="Sheet1" sheetId="1" r:id="rId1"/>
    <sheet name="グラフ1" sheetId="4" r:id="rId2"/>
  </sheets>
  <calcPr calcId="162913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D12" i="1"/>
  <c r="D13" i="1"/>
  <c r="D14" i="1"/>
  <c r="D15" i="1"/>
  <c r="D16" i="1"/>
  <c r="D17" i="1"/>
  <c r="D18" i="1"/>
  <c r="D19" i="1"/>
  <c r="D20" i="1"/>
  <c r="D21" i="1"/>
  <c r="D22" i="1"/>
  <c r="D11" i="1"/>
</calcChain>
</file>

<file path=xl/sharedStrings.xml><?xml version="1.0" encoding="utf-8"?>
<sst xmlns="http://schemas.openxmlformats.org/spreadsheetml/2006/main" count="12" uniqueCount="11">
  <si>
    <t>定数</t>
    <rPh sb="0" eb="2">
      <t>テイスウ</t>
    </rPh>
    <phoneticPr fontId="1"/>
  </si>
  <si>
    <r>
      <t>AgNO</t>
    </r>
    <r>
      <rPr>
        <vertAlign val="subscript"/>
        <sz val="11"/>
        <rFont val="ＭＳ Ｐゴシック"/>
        <family val="3"/>
        <charset val="128"/>
      </rPr>
      <t>3</t>
    </r>
    <phoneticPr fontId="1"/>
  </si>
  <si>
    <r>
      <t>NaNO</t>
    </r>
    <r>
      <rPr>
        <vertAlign val="subscript"/>
        <sz val="11"/>
        <rFont val="ＭＳ Ｐゴシック"/>
        <family val="3"/>
        <charset val="128"/>
      </rPr>
      <t>3</t>
    </r>
    <phoneticPr fontId="1"/>
  </si>
  <si>
    <t>【練習問題4-1】水溶液濃度と密度との関係</t>
    <rPh sb="1" eb="3">
      <t>レンシュウ</t>
    </rPh>
    <rPh sb="3" eb="5">
      <t>モンダイ</t>
    </rPh>
    <rPh sb="9" eb="12">
      <t>スイヨウエキ</t>
    </rPh>
    <rPh sb="12" eb="14">
      <t>ノウド</t>
    </rPh>
    <rPh sb="15" eb="17">
      <t>ミツド</t>
    </rPh>
    <rPh sb="19" eb="21">
      <t>カンケイ</t>
    </rPh>
    <phoneticPr fontId="1"/>
  </si>
  <si>
    <r>
      <t>水溶液密度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[g/cm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3">
      <t>スイヨウエキ</t>
    </rPh>
    <rPh sb="3" eb="5">
      <t>ミツド</t>
    </rPh>
    <phoneticPr fontId="1"/>
  </si>
  <si>
    <r>
      <t>濃度</t>
    </r>
    <r>
      <rPr>
        <i/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[wt%]</t>
    </r>
    <rPh sb="0" eb="2">
      <t>ノウド</t>
    </rPh>
    <phoneticPr fontId="1"/>
  </si>
  <si>
    <r>
      <t>α</t>
    </r>
    <r>
      <rPr>
        <sz val="11"/>
        <rFont val="ＭＳ Ｐゴシック"/>
        <family val="3"/>
        <charset val="128"/>
      </rPr>
      <t>＝</t>
    </r>
    <phoneticPr fontId="1"/>
  </si>
  <si>
    <r>
      <t>β</t>
    </r>
    <r>
      <rPr>
        <sz val="11"/>
        <rFont val="ＭＳ Ｐゴシック"/>
        <family val="3"/>
        <charset val="128"/>
      </rPr>
      <t>＝</t>
    </r>
    <phoneticPr fontId="1"/>
  </si>
  <si>
    <r>
      <t>γ</t>
    </r>
    <r>
      <rPr>
        <sz val="11"/>
        <rFont val="ＭＳ Ｐゴシック"/>
        <family val="3"/>
        <charset val="128"/>
      </rPr>
      <t>＝</t>
    </r>
    <phoneticPr fontId="1"/>
  </si>
  <si>
    <r>
      <t>δ</t>
    </r>
    <r>
      <rPr>
        <sz val="11"/>
        <rFont val="ＭＳ Ｐゴシック"/>
        <family val="3"/>
        <charset val="128"/>
      </rPr>
      <t>＝</t>
    </r>
    <phoneticPr fontId="1"/>
  </si>
  <si>
    <r>
      <t>ε</t>
    </r>
    <r>
      <rPr>
        <sz val="11"/>
        <rFont val="ＭＳ Ｐゴシック"/>
        <family val="3"/>
        <charset val="128"/>
      </rPr>
      <t>＝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</si>
</sst>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1" fontId="0" fillId="0" borderId="0" xfId="0" applyNumberForma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1" fontId="0" fillId="0" borderId="6" xfId="0" applyNumberFormat="1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図○○　水溶液の濃度と密度との関係</a:t>
            </a:r>
          </a:p>
        </c:rich>
      </c:tx>
      <c:layout>
        <c:manualLayout>
          <c:xMode val="edge"/>
          <c:yMode val="edge"/>
          <c:x val="0.36050156739811917"/>
          <c:y val="0.929378531073446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6994078718232E-2"/>
          <c:y val="4.1807909604519772E-2"/>
          <c:w val="0.85405781957506111"/>
          <c:h val="0.73615819209039568"/>
        </c:manualLayout>
      </c:layout>
      <c:scatterChart>
        <c:scatterStyle val="lineMarker"/>
        <c:varyColors val="0"/>
        <c:ser>
          <c:idx val="0"/>
          <c:order val="0"/>
          <c:tx>
            <c:v>硝酸銀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Sheet1!$C$11:$C$27</c:f>
              <c:numCache>
                <c:formatCode>General</c:formatCode>
                <c:ptCount val="17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</c:numCache>
            </c:numRef>
          </c:xVal>
          <c:yVal>
            <c:numRef>
              <c:f>Sheet1!$D$11:$D$27</c:f>
              <c:numCache>
                <c:formatCode>0.00E+00</c:formatCode>
                <c:ptCount val="17"/>
                <c:pt idx="0">
                  <c:v>0.99897812510402639</c:v>
                </c:pt>
                <c:pt idx="1">
                  <c:v>1.0014064105523437</c:v>
                </c:pt>
                <c:pt idx="2">
                  <c:v>1.0054882408445001</c:v>
                </c:pt>
                <c:pt idx="3">
                  <c:v>1.0396603213125</c:v>
                </c:pt>
                <c:pt idx="4">
                  <c:v>1.086033518</c:v>
                </c:pt>
                <c:pt idx="5">
                  <c:v>1.1364427685625</c:v>
                </c:pt>
                <c:pt idx="6">
                  <c:v>1.1911290240000001</c:v>
                </c:pt>
                <c:pt idx="7">
                  <c:v>1.2506190078124999</c:v>
                </c:pt>
                <c:pt idx="8">
                  <c:v>1.3157252160000001</c:v>
                </c:pt>
                <c:pt idx="9">
                  <c:v>1.3875459170625</c:v>
                </c:pt>
                <c:pt idx="10">
                  <c:v>1.4674651519999999</c:v>
                </c:pt>
                <c:pt idx="11">
                  <c:v>1.5571527343125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5F-48EA-AFE9-DE11DF484D57}"/>
            </c:ext>
          </c:extLst>
        </c:ser>
        <c:ser>
          <c:idx val="1"/>
          <c:order val="1"/>
          <c:tx>
            <c:v>硝酸ナトリウム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square"/>
            <c:size val="10"/>
            <c:spPr>
              <a:solidFill>
                <a:srgbClr val="FFFFFF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Sheet1!$C$11:$C$27</c:f>
              <c:numCache>
                <c:formatCode>General</c:formatCode>
                <c:ptCount val="17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</c:numCache>
            </c:numRef>
          </c:xVal>
          <c:yVal>
            <c:numRef>
              <c:f>Sheet1!$E$11:$E$27</c:f>
              <c:numCache>
                <c:formatCode>0.00E+00</c:formatCode>
                <c:ptCount val="17"/>
                <c:pt idx="0">
                  <c:v>0.99860413658497615</c:v>
                </c:pt>
                <c:pt idx="1">
                  <c:v>1.0005594096169468</c:v>
                </c:pt>
                <c:pt idx="2">
                  <c:v>1.00383165355815</c:v>
                </c:pt>
                <c:pt idx="3">
                  <c:v>1.03060442734375</c:v>
                </c:pt>
                <c:pt idx="4">
                  <c:v>1.0655257544999999</c:v>
                </c:pt>
                <c:pt idx="5">
                  <c:v>1.10206345709375</c:v>
                </c:pt>
                <c:pt idx="6">
                  <c:v>1.1402886880000001</c:v>
                </c:pt>
                <c:pt idx="7">
                  <c:v>1.1803482773437499</c:v>
                </c:pt>
                <c:pt idx="8">
                  <c:v>1.2224647325</c:v>
                </c:pt>
                <c:pt idx="9">
                  <c:v>1.2669362380937499</c:v>
                </c:pt>
                <c:pt idx="10">
                  <c:v>1.3141366560000001</c:v>
                </c:pt>
                <c:pt idx="11">
                  <c:v>1.36451552534375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5F-48EA-AFE9-DE11DF48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42912"/>
        <c:axId val="74044544"/>
      </c:scatterChart>
      <c:valAx>
        <c:axId val="739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水溶液の重量濃度</a:t>
                </a:r>
                <a:r>
                  <a:rPr lang="en-US" i="1"/>
                  <a:t>C</a:t>
                </a:r>
                <a:r>
                  <a:rPr lang="en-US"/>
                  <a:t>[wt%]</a:t>
                </a:r>
              </a:p>
            </c:rich>
          </c:tx>
          <c:layout>
            <c:manualLayout>
              <c:xMode val="edge"/>
              <c:yMode val="edge"/>
              <c:x val="0.41483803552769077"/>
              <c:y val="0.8542372881355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4044544"/>
        <c:crosses val="autoZero"/>
        <c:crossBetween val="midCat"/>
        <c:majorUnit val="10"/>
      </c:valAx>
      <c:valAx>
        <c:axId val="74044544"/>
        <c:scaling>
          <c:orientation val="minMax"/>
          <c:max val="1.8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水溶液の密度</a:t>
                </a:r>
                <a:r>
                  <a:rPr lang="el-GR" i="1"/>
                  <a:t>ρ</a:t>
                </a:r>
                <a:r>
                  <a:rPr lang="el-GR"/>
                  <a:t>[</a:t>
                </a:r>
                <a:r>
                  <a:rPr lang="en-US"/>
                  <a:t>g/cm</a:t>
                </a:r>
                <a:r>
                  <a:rPr lang="en-US" baseline="30000"/>
                  <a:t>3</a:t>
                </a:r>
                <a:r>
                  <a:rPr lang="en-US"/>
                  <a:t>]</a:t>
                </a:r>
              </a:p>
            </c:rich>
          </c:tx>
          <c:layout>
            <c:manualLayout>
              <c:xMode val="edge"/>
              <c:yMode val="edge"/>
              <c:x val="1.18425635667015E-2"/>
              <c:y val="0.2768361581920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3942912"/>
        <c:crosses val="autoZero"/>
        <c:crossBetween val="midCat"/>
        <c:majorUnit val="0.2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11076280041798"/>
          <c:y val="0.11638418079096045"/>
          <c:w val="0.17032392894461854"/>
          <c:h val="9.2090395480226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27"/>
  <sheetViews>
    <sheetView tabSelected="1" workbookViewId="0">
      <selection activeCell="F26" sqref="F26"/>
    </sheetView>
  </sheetViews>
  <sheetFormatPr defaultRowHeight="13"/>
  <cols>
    <col min="4" max="4" width="13.453125" style="1" customWidth="1"/>
    <col min="5" max="5" width="12.7265625" customWidth="1"/>
  </cols>
  <sheetData>
    <row r="1" spans="3:5">
      <c r="C1" t="s">
        <v>3</v>
      </c>
    </row>
    <row r="2" spans="3:5" ht="13.5" thickBot="1"/>
    <row r="3" spans="3:5" ht="16.5" thickBot="1">
      <c r="C3" s="5" t="s">
        <v>0</v>
      </c>
      <c r="D3" s="4" t="s">
        <v>1</v>
      </c>
      <c r="E3" s="6" t="s">
        <v>2</v>
      </c>
    </row>
    <row r="4" spans="3:5" ht="13.5" thickTop="1">
      <c r="C4" s="20" t="s">
        <v>6</v>
      </c>
      <c r="D4" s="17">
        <v>1.90515E-8</v>
      </c>
      <c r="E4" s="8">
        <v>5.0451499999999997E-9</v>
      </c>
    </row>
    <row r="5" spans="3:5">
      <c r="C5" s="21" t="s">
        <v>7</v>
      </c>
      <c r="D5" s="11">
        <v>-6.3130699999999998E-7</v>
      </c>
      <c r="E5" s="10">
        <v>-1.5738700000000001E-7</v>
      </c>
    </row>
    <row r="6" spans="3:5">
      <c r="C6" s="21" t="s">
        <v>8</v>
      </c>
      <c r="D6" s="11">
        <v>8.7753100000000005E-5</v>
      </c>
      <c r="E6" s="10">
        <v>3.3895900000000002E-5</v>
      </c>
    </row>
    <row r="7" spans="3:5">
      <c r="C7" s="21" t="s">
        <v>9</v>
      </c>
      <c r="D7" s="11">
        <v>8.0330999999999996E-3</v>
      </c>
      <c r="E7" s="10">
        <v>6.4939100000000003E-3</v>
      </c>
    </row>
    <row r="8" spans="3:5" ht="13.5" thickBot="1">
      <c r="C8" s="22" t="s">
        <v>10</v>
      </c>
      <c r="D8" s="18">
        <v>0.99736800000000003</v>
      </c>
      <c r="E8" s="19">
        <v>0.99730399999999997</v>
      </c>
    </row>
    <row r="9" spans="3:5" ht="13.5" thickBot="1">
      <c r="C9" s="13"/>
      <c r="D9" s="2"/>
      <c r="E9" s="2"/>
    </row>
    <row r="10" spans="3:5" ht="29" thickBot="1">
      <c r="C10" s="14" t="s">
        <v>5</v>
      </c>
      <c r="D10" s="15" t="s">
        <v>4</v>
      </c>
      <c r="E10" s="16" t="s">
        <v>4</v>
      </c>
    </row>
    <row r="11" spans="3:5" ht="13.5" thickTop="1">
      <c r="C11" s="7">
        <v>0.2</v>
      </c>
      <c r="D11" s="17">
        <f>D$4*$C11^4+D$5*$C11^3+D$6*$C11^2+D$7*$C11+D$8</f>
        <v>0.99897812510402639</v>
      </c>
      <c r="E11" s="8">
        <f>E$4*$C11^4+E$5*$C11^3+E$6*$C11^2+E$7*$C11+E$8</f>
        <v>0.99860413658497615</v>
      </c>
    </row>
    <row r="12" spans="3:5">
      <c r="C12" s="9">
        <v>0.5</v>
      </c>
      <c r="D12" s="11">
        <f t="shared" ref="D12:E22" si="0">D$4*$C12^4+D$5*$C12^3+D$6*$C12^2+D$7*$C12+D$8</f>
        <v>1.0014064105523437</v>
      </c>
      <c r="E12" s="10">
        <f t="shared" si="0"/>
        <v>1.0005594096169468</v>
      </c>
    </row>
    <row r="13" spans="3:5">
      <c r="C13" s="9">
        <v>1</v>
      </c>
      <c r="D13" s="11">
        <f t="shared" si="0"/>
        <v>1.0054882408445001</v>
      </c>
      <c r="E13" s="10">
        <f t="shared" si="0"/>
        <v>1.00383165355815</v>
      </c>
    </row>
    <row r="14" spans="3:5">
      <c r="C14" s="9">
        <v>5</v>
      </c>
      <c r="D14" s="11">
        <f t="shared" si="0"/>
        <v>1.0396603213125</v>
      </c>
      <c r="E14" s="10">
        <f t="shared" si="0"/>
        <v>1.03060442734375</v>
      </c>
    </row>
    <row r="15" spans="3:5">
      <c r="C15" s="9">
        <v>10</v>
      </c>
      <c r="D15" s="11">
        <f t="shared" si="0"/>
        <v>1.086033518</v>
      </c>
      <c r="E15" s="10">
        <f t="shared" si="0"/>
        <v>1.0655257544999999</v>
      </c>
    </row>
    <row r="16" spans="3:5">
      <c r="C16" s="9">
        <v>15</v>
      </c>
      <c r="D16" s="11">
        <f t="shared" si="0"/>
        <v>1.1364427685625</v>
      </c>
      <c r="E16" s="10">
        <f t="shared" si="0"/>
        <v>1.10206345709375</v>
      </c>
    </row>
    <row r="17" spans="3:5">
      <c r="C17" s="9">
        <v>20</v>
      </c>
      <c r="D17" s="11">
        <f t="shared" si="0"/>
        <v>1.1911290240000001</v>
      </c>
      <c r="E17" s="10">
        <f t="shared" si="0"/>
        <v>1.1402886880000001</v>
      </c>
    </row>
    <row r="18" spans="3:5">
      <c r="C18" s="9">
        <v>25</v>
      </c>
      <c r="D18" s="11">
        <f t="shared" si="0"/>
        <v>1.2506190078124999</v>
      </c>
      <c r="E18" s="10">
        <f t="shared" si="0"/>
        <v>1.1803482773437499</v>
      </c>
    </row>
    <row r="19" spans="3:5">
      <c r="C19" s="9">
        <v>30</v>
      </c>
      <c r="D19" s="11">
        <f t="shared" si="0"/>
        <v>1.3157252160000001</v>
      </c>
      <c r="E19" s="10">
        <f t="shared" si="0"/>
        <v>1.2224647325</v>
      </c>
    </row>
    <row r="20" spans="3:5">
      <c r="C20" s="9">
        <v>35</v>
      </c>
      <c r="D20" s="11">
        <f t="shared" si="0"/>
        <v>1.3875459170625</v>
      </c>
      <c r="E20" s="10">
        <f t="shared" si="0"/>
        <v>1.2669362380937499</v>
      </c>
    </row>
    <row r="21" spans="3:5">
      <c r="C21" s="9">
        <v>40</v>
      </c>
      <c r="D21" s="11">
        <f t="shared" si="0"/>
        <v>1.4674651519999999</v>
      </c>
      <c r="E21" s="10">
        <f t="shared" si="0"/>
        <v>1.3141366560000001</v>
      </c>
    </row>
    <row r="22" spans="3:5" ht="13.5" thickBot="1">
      <c r="C22" s="12">
        <v>45</v>
      </c>
      <c r="D22" s="18">
        <f t="shared" si="0"/>
        <v>1.5571527343125</v>
      </c>
      <c r="E22" s="19">
        <f t="shared" si="0"/>
        <v>1.36451552534375</v>
      </c>
    </row>
    <row r="23" spans="3:5">
      <c r="D23" s="3"/>
      <c r="E23" s="3"/>
    </row>
    <row r="24" spans="3:5">
      <c r="D24" s="3"/>
      <c r="E24" s="3"/>
    </row>
    <row r="25" spans="3:5">
      <c r="D25" s="3"/>
      <c r="E25" s="3"/>
    </row>
    <row r="26" spans="3:5">
      <c r="D26" s="3"/>
      <c r="E26" s="3"/>
    </row>
    <row r="27" spans="3:5">
      <c r="D27" s="3"/>
      <c r="E27" s="3"/>
    </row>
  </sheetData>
  <phoneticPr fontId="1"/>
  <pageMargins left="0.78700000000000003" right="0.78700000000000003" top="0.98399999999999999" bottom="0.98399999999999999" header="0.51200000000000001" footer="0.51200000000000001"/>
  <pageSetup paperSize="9" scale="9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2006-03-22T03:46:18Z</cp:lastPrinted>
  <dcterms:created xsi:type="dcterms:W3CDTF">2006-03-17T05:29:12Z</dcterms:created>
  <dcterms:modified xsi:type="dcterms:W3CDTF">2017-02-18T19:32:05Z</dcterms:modified>
</cp:coreProperties>
</file>