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２章\例題2-1水の粘度\教員用\"/>
    </mc:Choice>
  </mc:AlternateContent>
  <bookViews>
    <workbookView xWindow="720" yWindow="560" windowWidth="15480" windowHeight="1019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D11" i="4" l="1"/>
  <c r="C12" i="4"/>
  <c r="D12" i="4" s="1"/>
  <c r="C13" i="4"/>
  <c r="D13" i="4" s="1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C26" i="4"/>
  <c r="D26" i="4" s="1"/>
  <c r="C27" i="4"/>
  <c r="D27" i="4" s="1"/>
  <c r="C28" i="4"/>
  <c r="D28" i="4" s="1"/>
  <c r="C29" i="4"/>
  <c r="D29" i="4" s="1"/>
  <c r="C30" i="4"/>
  <c r="D30" i="4" s="1"/>
  <c r="C31" i="4"/>
  <c r="D31" i="4" s="1"/>
  <c r="C11" i="4"/>
</calcChain>
</file>

<file path=xl/sharedStrings.xml><?xml version="1.0" encoding="utf-8"?>
<sst xmlns="http://schemas.openxmlformats.org/spreadsheetml/2006/main" count="9" uniqueCount="9">
  <si>
    <t>定数</t>
    <rPh sb="0" eb="2">
      <t>テイスウ</t>
    </rPh>
    <phoneticPr fontId="1"/>
  </si>
  <si>
    <t>【例題2-1】　水の粘度の温度依存性</t>
    <rPh sb="1" eb="3">
      <t>レイダイ</t>
    </rPh>
    <rPh sb="8" eb="9">
      <t>ミズ</t>
    </rPh>
    <rPh sb="10" eb="12">
      <t>ネンド</t>
    </rPh>
    <rPh sb="13" eb="15">
      <t>オンド</t>
    </rPh>
    <rPh sb="15" eb="18">
      <t>イゾンセイ</t>
    </rPh>
    <phoneticPr fontId="1"/>
  </si>
  <si>
    <t>A=</t>
    <phoneticPr fontId="1"/>
  </si>
  <si>
    <t>B=</t>
    <phoneticPr fontId="1"/>
  </si>
  <si>
    <t>C=</t>
    <phoneticPr fontId="1"/>
  </si>
  <si>
    <t>D=</t>
    <phoneticPr fontId="1"/>
  </si>
  <si>
    <r>
      <t>温度</t>
    </r>
    <r>
      <rPr>
        <i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[K]</t>
    </r>
    <rPh sb="0" eb="2">
      <t>オンド</t>
    </rPh>
    <phoneticPr fontId="1"/>
  </si>
  <si>
    <r>
      <t>温度</t>
    </r>
    <r>
      <rPr>
        <i/>
        <sz val="11"/>
        <rFont val="ＭＳ Ｐゴシック"/>
        <family val="3"/>
        <charset val="128"/>
      </rPr>
      <t>θ</t>
    </r>
    <r>
      <rPr>
        <sz val="11"/>
        <rFont val="ＭＳ Ｐゴシック"/>
        <family val="3"/>
        <charset val="128"/>
      </rPr>
      <t>[℃]</t>
    </r>
    <rPh sb="0" eb="2">
      <t>オンド</t>
    </rPh>
    <phoneticPr fontId="1"/>
  </si>
  <si>
    <r>
      <t>水の粘性率</t>
    </r>
    <r>
      <rPr>
        <i/>
        <sz val="11"/>
        <rFont val="ＭＳ Ｐゴシック"/>
        <family val="3"/>
        <charset val="128"/>
      </rPr>
      <t>η</t>
    </r>
    <r>
      <rPr>
        <sz val="11"/>
        <rFont val="ＭＳ Ｐゴシック"/>
        <family val="3"/>
        <charset val="128"/>
      </rPr>
      <t>[mPa･s]</t>
    </r>
    <rPh sb="0" eb="1">
      <t>ミズ</t>
    </rPh>
    <rPh sb="2" eb="4">
      <t>ネンセイ</t>
    </rPh>
    <rPh sb="4" eb="5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</si>
</sst>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E+0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1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1" fontId="0" fillId="0" borderId="6" xfId="0" applyNumberForma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  <xf numFmtId="0" fontId="2" fillId="0" borderId="7" xfId="0" applyFont="1" applyBorder="1">
      <alignment vertical="center"/>
    </xf>
    <xf numFmtId="176" fontId="0" fillId="0" borderId="8" xfId="0" applyNumberFormat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11" fontId="0" fillId="0" borderId="8" xfId="0" applyNumberFormat="1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1"/>
  <sheetViews>
    <sheetView tabSelected="1" workbookViewId="0">
      <selection activeCell="D5" sqref="D5"/>
    </sheetView>
  </sheetViews>
  <sheetFormatPr defaultRowHeight="13"/>
  <cols>
    <col min="2" max="2" width="10" customWidth="1"/>
    <col min="4" max="4" width="21.08984375" style="1" bestFit="1" customWidth="1"/>
  </cols>
  <sheetData>
    <row r="2" spans="2:4">
      <c r="B2" t="s">
        <v>1</v>
      </c>
    </row>
    <row r="3" spans="2:4" ht="13.5" thickBot="1"/>
    <row r="4" spans="2:4" ht="13.5" thickBot="1">
      <c r="C4" s="14"/>
      <c r="D4" s="15" t="s">
        <v>0</v>
      </c>
    </row>
    <row r="5" spans="2:4" ht="13.5" thickTop="1">
      <c r="C5" s="12" t="s">
        <v>2</v>
      </c>
      <c r="D5" s="13">
        <v>1.2571870000000001E-2</v>
      </c>
    </row>
    <row r="6" spans="2:4">
      <c r="C6" s="8" t="s">
        <v>3</v>
      </c>
      <c r="D6" s="10">
        <v>-5.8064359999999999E-3</v>
      </c>
    </row>
    <row r="7" spans="2:4">
      <c r="C7" s="8" t="s">
        <v>4</v>
      </c>
      <c r="D7" s="10">
        <v>1.1309110000000001E-3</v>
      </c>
    </row>
    <row r="8" spans="2:4" ht="13.5" thickBot="1">
      <c r="C8" s="9" t="s">
        <v>5</v>
      </c>
      <c r="D8" s="11">
        <v>-5.7239520000000001E-6</v>
      </c>
    </row>
    <row r="9" spans="2:4" ht="13.5" thickBot="1"/>
    <row r="10" spans="2:4" ht="13.5" thickBot="1">
      <c r="B10" s="14" t="s">
        <v>7</v>
      </c>
      <c r="C10" s="19" t="s">
        <v>6</v>
      </c>
      <c r="D10" s="20" t="s">
        <v>8</v>
      </c>
    </row>
    <row r="11" spans="2:4" ht="13.5" thickTop="1">
      <c r="B11" s="16">
        <v>0</v>
      </c>
      <c r="C11" s="17">
        <f>B11+273.15</f>
        <v>273.14999999999998</v>
      </c>
      <c r="D11" s="18">
        <f>$D$5*EXP((1+$D$6*C11)/($D$7*C11+$D$8*C11^2))</f>
        <v>1.7919037055548237</v>
      </c>
    </row>
    <row r="12" spans="2:4">
      <c r="B12" s="3">
        <v>5</v>
      </c>
      <c r="C12" s="2">
        <f t="shared" ref="C12:C31" si="0">B12+273.15</f>
        <v>278.14999999999998</v>
      </c>
      <c r="D12" s="4">
        <f t="shared" ref="D12:D31" si="1">$D$5*EXP((1+$D$6*C12)/($D$7*C12+$D$8*C12^2))</f>
        <v>1.5192349712322253</v>
      </c>
    </row>
    <row r="13" spans="2:4">
      <c r="B13" s="3">
        <v>10</v>
      </c>
      <c r="C13" s="2">
        <f t="shared" si="0"/>
        <v>283.14999999999998</v>
      </c>
      <c r="D13" s="4">
        <f t="shared" si="1"/>
        <v>1.3069288955045653</v>
      </c>
    </row>
    <row r="14" spans="2:4">
      <c r="B14" s="3">
        <v>15</v>
      </c>
      <c r="C14" s="2">
        <f t="shared" si="0"/>
        <v>288.14999999999998</v>
      </c>
      <c r="D14" s="4">
        <f t="shared" si="1"/>
        <v>1.1382848213171883</v>
      </c>
    </row>
    <row r="15" spans="2:4">
      <c r="B15" s="3">
        <v>20</v>
      </c>
      <c r="C15" s="2">
        <f t="shared" si="0"/>
        <v>293.14999999999998</v>
      </c>
      <c r="D15" s="4">
        <f t="shared" si="1"/>
        <v>1.0020013190064341</v>
      </c>
    </row>
    <row r="16" spans="2:4">
      <c r="B16" s="3">
        <v>25</v>
      </c>
      <c r="C16" s="2">
        <f t="shared" si="0"/>
        <v>298.14999999999998</v>
      </c>
      <c r="D16" s="4">
        <f t="shared" si="1"/>
        <v>0.89021427013151466</v>
      </c>
    </row>
    <row r="17" spans="2:4">
      <c r="B17" s="3">
        <v>30</v>
      </c>
      <c r="C17" s="2">
        <f t="shared" si="0"/>
        <v>303.14999999999998</v>
      </c>
      <c r="D17" s="4">
        <f t="shared" si="1"/>
        <v>0.79731646796497868</v>
      </c>
    </row>
    <row r="18" spans="2:4">
      <c r="B18" s="3">
        <v>35</v>
      </c>
      <c r="C18" s="2">
        <f t="shared" si="0"/>
        <v>308.14999999999998</v>
      </c>
      <c r="D18" s="4">
        <f t="shared" si="1"/>
        <v>0.71922327433579836</v>
      </c>
    </row>
    <row r="19" spans="2:4">
      <c r="B19" s="3">
        <v>40</v>
      </c>
      <c r="C19" s="2">
        <f t="shared" si="0"/>
        <v>313.14999999999998</v>
      </c>
      <c r="D19" s="4">
        <f t="shared" si="1"/>
        <v>0.65290211603359416</v>
      </c>
    </row>
    <row r="20" spans="2:4">
      <c r="B20" s="3">
        <v>45</v>
      </c>
      <c r="C20" s="2">
        <f t="shared" si="0"/>
        <v>318.14999999999998</v>
      </c>
      <c r="D20" s="4">
        <f t="shared" si="1"/>
        <v>0.59606304196201465</v>
      </c>
    </row>
    <row r="21" spans="2:4">
      <c r="B21" s="3">
        <v>50</v>
      </c>
      <c r="C21" s="2">
        <f t="shared" si="0"/>
        <v>323.14999999999998</v>
      </c>
      <c r="D21" s="4">
        <f t="shared" si="1"/>
        <v>0.54695039958386471</v>
      </c>
    </row>
    <row r="22" spans="2:4">
      <c r="B22" s="3">
        <v>55</v>
      </c>
      <c r="C22" s="2">
        <f t="shared" si="0"/>
        <v>328.15</v>
      </c>
      <c r="D22" s="4">
        <f t="shared" si="1"/>
        <v>0.50419961435057625</v>
      </c>
    </row>
    <row r="23" spans="2:4">
      <c r="B23" s="3">
        <v>60</v>
      </c>
      <c r="C23" s="2">
        <f t="shared" si="0"/>
        <v>333.15</v>
      </c>
      <c r="D23" s="4">
        <f t="shared" si="1"/>
        <v>0.46673684429344958</v>
      </c>
    </row>
    <row r="24" spans="2:4">
      <c r="B24" s="3">
        <v>65</v>
      </c>
      <c r="C24" s="2">
        <f t="shared" si="0"/>
        <v>338.15</v>
      </c>
      <c r="D24" s="4">
        <f t="shared" si="1"/>
        <v>0.43370745609970202</v>
      </c>
    </row>
    <row r="25" spans="2:4">
      <c r="B25" s="3">
        <v>70</v>
      </c>
      <c r="C25" s="2">
        <f t="shared" si="0"/>
        <v>343.15</v>
      </c>
      <c r="D25" s="4">
        <f t="shared" si="1"/>
        <v>0.4044242402004295</v>
      </c>
    </row>
    <row r="26" spans="2:4">
      <c r="B26" s="3">
        <v>75</v>
      </c>
      <c r="C26" s="2">
        <f t="shared" si="0"/>
        <v>348.15</v>
      </c>
      <c r="D26" s="4">
        <f t="shared" si="1"/>
        <v>0.37832937670393091</v>
      </c>
    </row>
    <row r="27" spans="2:4">
      <c r="B27" s="3">
        <v>80</v>
      </c>
      <c r="C27" s="2">
        <f t="shared" si="0"/>
        <v>353.15</v>
      </c>
      <c r="D27" s="4">
        <f t="shared" si="1"/>
        <v>0.35496613129779991</v>
      </c>
    </row>
    <row r="28" spans="2:4">
      <c r="B28" s="3">
        <v>85</v>
      </c>
      <c r="C28" s="2">
        <f t="shared" si="0"/>
        <v>358.15</v>
      </c>
      <c r="D28" s="4">
        <f t="shared" si="1"/>
        <v>0.33395753552855723</v>
      </c>
    </row>
    <row r="29" spans="2:4">
      <c r="B29" s="3">
        <v>90</v>
      </c>
      <c r="C29" s="2">
        <f t="shared" si="0"/>
        <v>363.15</v>
      </c>
      <c r="D29" s="4">
        <f t="shared" si="1"/>
        <v>0.31499014746252701</v>
      </c>
    </row>
    <row r="30" spans="2:4">
      <c r="B30" s="3">
        <v>95</v>
      </c>
      <c r="C30" s="2">
        <f t="shared" si="0"/>
        <v>368.15</v>
      </c>
      <c r="D30" s="4">
        <f t="shared" si="1"/>
        <v>0.29780155335159625</v>
      </c>
    </row>
    <row r="31" spans="2:4" ht="13.5" thickBot="1">
      <c r="B31" s="5">
        <v>100</v>
      </c>
      <c r="C31" s="6">
        <f t="shared" si="0"/>
        <v>373.15</v>
      </c>
      <c r="D31" s="7">
        <f t="shared" si="1"/>
        <v>0.28217065554936216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7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cp:lastPrinted>2006-03-22T03:46:01Z</cp:lastPrinted>
  <dcterms:created xsi:type="dcterms:W3CDTF">2006-03-17T05:42:21Z</dcterms:created>
  <dcterms:modified xsi:type="dcterms:W3CDTF">2017-02-17T12:45:49Z</dcterms:modified>
</cp:coreProperties>
</file>