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ichi\Desktop\fileall (1)\付録ファイル\第１章\例題1-1単位換算\教員用\"/>
    </mc:Choice>
  </mc:AlternateContent>
  <xr:revisionPtr revIDLastSave="0" documentId="13_ncr:1_{FE5F862D-6653-48B7-8529-6DBD6735F312}" xr6:coauthVersionLast="45" xr6:coauthVersionMax="45" xr10:uidLastSave="{00000000-0000-0000-0000-000000000000}"/>
  <bookViews>
    <workbookView xWindow="1140" yWindow="1140" windowWidth="27940" windowHeight="17690" xr2:uid="{00000000-000D-0000-FFFF-FFFF00000000}"/>
  </bookViews>
  <sheets>
    <sheet name="例題1-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9" i="1" l="1"/>
  <c r="B6" i="1" l="1"/>
  <c r="B7" i="1"/>
  <c r="B8" i="1"/>
  <c r="B5" i="1"/>
  <c r="E5" i="1" l="1"/>
  <c r="E8" i="1"/>
  <c r="E7" i="1"/>
  <c r="D7" i="1"/>
  <c r="F5" i="1"/>
  <c r="F7" i="1" s="1"/>
  <c r="E9" i="1"/>
  <c r="F9" i="1"/>
  <c r="C5" i="1"/>
  <c r="C6" i="1" s="1"/>
  <c r="D6" i="1"/>
  <c r="E6" i="1"/>
  <c r="D5" i="1"/>
  <c r="D8" i="1" s="1"/>
  <c r="C7" i="1" l="1"/>
  <c r="C8" i="1"/>
  <c r="D9" i="1"/>
  <c r="F6" i="1"/>
  <c r="C9" i="1"/>
  <c r="F8" i="1"/>
</calcChain>
</file>

<file path=xl/sharedStrings.xml><?xml version="1.0" encoding="utf-8"?>
<sst xmlns="http://schemas.openxmlformats.org/spreadsheetml/2006/main" count="12" uniqueCount="12">
  <si>
    <t>単位</t>
    <rPh sb="0" eb="2">
      <t>タンイ</t>
    </rPh>
    <phoneticPr fontId="1"/>
  </si>
  <si>
    <t>1 bar=</t>
    <phoneticPr fontId="1"/>
  </si>
  <si>
    <t>1 Pa=</t>
    <phoneticPr fontId="1"/>
  </si>
  <si>
    <t>1 atm=</t>
    <phoneticPr fontId="1"/>
  </si>
  <si>
    <t>1 Torr=</t>
    <phoneticPr fontId="1"/>
  </si>
  <si>
    <t>[Pa]</t>
    <phoneticPr fontId="1"/>
  </si>
  <si>
    <t>[bar]</t>
    <phoneticPr fontId="1"/>
  </si>
  <si>
    <t>[atm]</t>
    <phoneticPr fontId="1"/>
  </si>
  <si>
    <t>[Torr]</t>
    <phoneticPr fontId="1"/>
  </si>
  <si>
    <t>【例題1-1】圧力単位の換算表</t>
    <rPh sb="1" eb="3">
      <t>レイダイ</t>
    </rPh>
    <phoneticPr fontId="1"/>
  </si>
  <si>
    <r>
      <t>[kg</t>
    </r>
    <r>
      <rPr>
        <vertAlign val="subscript"/>
        <sz val="20"/>
        <rFont val="ＭＳ Ｐゴシック"/>
        <family val="3"/>
        <charset val="128"/>
      </rPr>
      <t>f</t>
    </r>
    <r>
      <rPr>
        <sz val="20"/>
        <rFont val="ＭＳ Ｐゴシック"/>
        <family val="3"/>
        <charset val="128"/>
      </rPr>
      <t>/cm</t>
    </r>
    <r>
      <rPr>
        <vertAlign val="superscript"/>
        <sz val="20"/>
        <rFont val="ＭＳ Ｐゴシック"/>
        <family val="3"/>
        <charset val="128"/>
      </rPr>
      <t>2</t>
    </r>
    <r>
      <rPr>
        <sz val="20"/>
        <rFont val="ＭＳ Ｐゴシック"/>
        <family val="3"/>
        <charset val="128"/>
      </rPr>
      <t>]</t>
    </r>
    <phoneticPr fontId="1"/>
  </si>
  <si>
    <r>
      <t>1 kg</t>
    </r>
    <r>
      <rPr>
        <vertAlign val="subscript"/>
        <sz val="20"/>
        <rFont val="ＭＳ Ｐゴシック"/>
        <family val="3"/>
        <charset val="128"/>
      </rPr>
      <t>f</t>
    </r>
    <r>
      <rPr>
        <sz val="20"/>
        <rFont val="ＭＳ Ｐゴシック"/>
        <family val="3"/>
        <charset val="128"/>
      </rPr>
      <t>/cm</t>
    </r>
    <r>
      <rPr>
        <vertAlign val="superscript"/>
        <sz val="20"/>
        <rFont val="ＭＳ Ｐゴシック"/>
        <family val="3"/>
        <charset val="128"/>
      </rPr>
      <t>2</t>
    </r>
    <r>
      <rPr>
        <sz val="20"/>
        <rFont val="ＭＳ Ｐゴシック"/>
        <family val="3"/>
        <charset val="128"/>
      </rPr>
      <t>=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</si>
</sst>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vertAlign val="superscript"/>
      <sz val="20"/>
      <name val="ＭＳ Ｐゴシック"/>
      <family val="3"/>
      <charset val="128"/>
    </font>
    <font>
      <vertAlign val="subscript"/>
      <sz val="2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9" xfId="0" applyFont="1" applyFill="1" applyBorder="1">
      <alignment vertical="center"/>
    </xf>
    <xf numFmtId="0" fontId="2" fillId="0" borderId="10" xfId="0" applyFont="1" applyFill="1" applyBorder="1">
      <alignment vertical="center"/>
    </xf>
    <xf numFmtId="0" fontId="2" fillId="0" borderId="11" xfId="0" applyFont="1" applyFill="1" applyBorder="1">
      <alignment vertical="center"/>
    </xf>
    <xf numFmtId="0" fontId="2" fillId="0" borderId="12" xfId="0" applyFont="1" applyFill="1" applyBorder="1">
      <alignment vertical="center"/>
    </xf>
    <xf numFmtId="0" fontId="2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13" xfId="0" applyFont="1" applyFill="1" applyBorder="1">
      <alignment vertical="center"/>
    </xf>
    <xf numFmtId="0" fontId="2" fillId="0" borderId="14" xfId="0" applyFont="1" applyFill="1" applyBorder="1">
      <alignment vertical="center"/>
    </xf>
    <xf numFmtId="0" fontId="2" fillId="0" borderId="15" xfId="0" applyFont="1" applyFill="1" applyBorder="1">
      <alignment vertical="center"/>
    </xf>
    <xf numFmtId="0" fontId="2" fillId="0" borderId="8" xfId="0" quotePrefix="1" applyFont="1" applyBorder="1">
      <alignment vertical="center"/>
    </xf>
    <xf numFmtId="0" fontId="2" fillId="0" borderId="2" xfId="0" quotePrefix="1" applyFont="1" applyBorder="1">
      <alignment vertical="center"/>
    </xf>
    <xf numFmtId="0" fontId="2" fillId="0" borderId="7" xfId="0" quotePrefix="1" applyFont="1" applyBorder="1">
      <alignment vertical="center"/>
    </xf>
    <xf numFmtId="0" fontId="2" fillId="0" borderId="6" xfId="0" quotePrefix="1" applyFont="1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4"/>
  <sheetViews>
    <sheetView tabSelected="1" workbookViewId="0">
      <selection activeCell="D9" sqref="D9"/>
    </sheetView>
  </sheetViews>
  <sheetFormatPr defaultRowHeight="13" x14ac:dyDescent="0.2"/>
  <cols>
    <col min="1" max="1" width="18.1796875" customWidth="1"/>
    <col min="2" max="2" width="14.7265625" customWidth="1"/>
    <col min="3" max="3" width="16.90625" customWidth="1"/>
    <col min="4" max="4" width="20.08984375" customWidth="1"/>
    <col min="5" max="5" width="15.36328125" customWidth="1"/>
    <col min="6" max="6" width="17.6328125" customWidth="1"/>
  </cols>
  <sheetData>
    <row r="1" spans="1:8" ht="23.5" x14ac:dyDescent="0.2">
      <c r="A1" s="1"/>
      <c r="B1" s="1"/>
      <c r="C1" s="1"/>
      <c r="D1" s="1"/>
      <c r="E1" s="1"/>
      <c r="F1" s="1"/>
      <c r="G1" s="1"/>
    </row>
    <row r="2" spans="1:8" ht="23.5" x14ac:dyDescent="0.2">
      <c r="A2" s="1" t="s">
        <v>9</v>
      </c>
      <c r="B2" s="1"/>
      <c r="C2" s="1"/>
      <c r="D2" s="1"/>
      <c r="E2" s="1"/>
      <c r="F2" s="1"/>
      <c r="G2" s="1"/>
    </row>
    <row r="3" spans="1:8" ht="24" thickBot="1" x14ac:dyDescent="0.25">
      <c r="A3" s="11"/>
      <c r="B3" s="1"/>
      <c r="C3" s="1"/>
      <c r="D3" s="1"/>
      <c r="E3" s="1"/>
      <c r="F3" s="1"/>
      <c r="G3" s="1"/>
    </row>
    <row r="4" spans="1:8" ht="30" thickBot="1" x14ac:dyDescent="0.25">
      <c r="A4" s="7" t="s">
        <v>0</v>
      </c>
      <c r="B4" s="8" t="s">
        <v>5</v>
      </c>
      <c r="C4" s="9" t="s">
        <v>6</v>
      </c>
      <c r="D4" s="9" t="s">
        <v>7</v>
      </c>
      <c r="E4" s="9" t="s">
        <v>8</v>
      </c>
      <c r="F4" s="10" t="s">
        <v>10</v>
      </c>
      <c r="G4" s="11"/>
      <c r="H4" s="12"/>
    </row>
    <row r="5" spans="1:8" ht="24" thickTop="1" x14ac:dyDescent="0.2">
      <c r="A5" s="13" t="s">
        <v>2</v>
      </c>
      <c r="B5" s="2">
        <f>1</f>
        <v>1</v>
      </c>
      <c r="C5" s="3">
        <f>1/B6</f>
        <v>1.0000000000000001E-5</v>
      </c>
      <c r="D5" s="3">
        <f>1/B7</f>
        <v>9.8692326671601285E-6</v>
      </c>
      <c r="E5" s="3">
        <f>1/B8</f>
        <v>7.5006375541921064E-3</v>
      </c>
      <c r="F5" s="5">
        <f>1/B9</f>
        <v>1.0196798205363516E-5</v>
      </c>
      <c r="G5" s="1"/>
    </row>
    <row r="6" spans="1:8" ht="23.5" x14ac:dyDescent="0.2">
      <c r="A6" s="14" t="s">
        <v>1</v>
      </c>
      <c r="B6" s="4">
        <f>100000</f>
        <v>100000</v>
      </c>
      <c r="C6" s="17">
        <f>$B6*C$5</f>
        <v>1</v>
      </c>
      <c r="D6" s="17">
        <f t="shared" ref="D6:F6" si="0">$B6*D$5</f>
        <v>0.98692326671601283</v>
      </c>
      <c r="E6" s="17">
        <f t="shared" si="0"/>
        <v>750.06375541921068</v>
      </c>
      <c r="F6" s="19">
        <f t="shared" si="0"/>
        <v>1.0196798205363515</v>
      </c>
      <c r="G6" s="1"/>
    </row>
    <row r="7" spans="1:8" ht="23.5" x14ac:dyDescent="0.2">
      <c r="A7" s="14" t="s">
        <v>3</v>
      </c>
      <c r="B7" s="4">
        <f>101325</f>
        <v>101325</v>
      </c>
      <c r="C7" s="17">
        <f t="shared" ref="C7:F9" si="1">$B7*C$5</f>
        <v>1.01325</v>
      </c>
      <c r="D7" s="17">
        <f t="shared" si="1"/>
        <v>1</v>
      </c>
      <c r="E7" s="17">
        <f t="shared" si="1"/>
        <v>760.00210017851521</v>
      </c>
      <c r="F7" s="19">
        <f t="shared" si="1"/>
        <v>1.0331905781584583</v>
      </c>
      <c r="G7" s="1"/>
    </row>
    <row r="8" spans="1:8" ht="23.5" x14ac:dyDescent="0.2">
      <c r="A8" s="14" t="s">
        <v>4</v>
      </c>
      <c r="B8" s="4">
        <f>133.322</f>
        <v>133.322</v>
      </c>
      <c r="C8" s="17">
        <f t="shared" si="1"/>
        <v>1.3332200000000002E-3</v>
      </c>
      <c r="D8" s="17">
        <f t="shared" si="1"/>
        <v>1.3157858376511226E-3</v>
      </c>
      <c r="E8" s="17">
        <f t="shared" si="1"/>
        <v>1</v>
      </c>
      <c r="F8" s="19">
        <f t="shared" si="1"/>
        <v>1.3594575303354747E-3</v>
      </c>
      <c r="G8" s="1"/>
    </row>
    <row r="9" spans="1:8" ht="30" thickBot="1" x14ac:dyDescent="0.25">
      <c r="A9" s="15" t="s">
        <v>11</v>
      </c>
      <c r="B9" s="6">
        <f>98070</f>
        <v>98070</v>
      </c>
      <c r="C9" s="18">
        <f t="shared" si="1"/>
        <v>0.98070000000000013</v>
      </c>
      <c r="D9" s="18">
        <f t="shared" si="1"/>
        <v>0.96787564766839385</v>
      </c>
      <c r="E9" s="18">
        <f t="shared" si="1"/>
        <v>735.58752493961993</v>
      </c>
      <c r="F9" s="16">
        <f t="shared" si="1"/>
        <v>1</v>
      </c>
      <c r="G9" s="1"/>
    </row>
    <row r="10" spans="1:8" ht="23.5" x14ac:dyDescent="0.2">
      <c r="A10" s="11"/>
      <c r="B10" s="1"/>
      <c r="C10" s="1"/>
      <c r="D10" s="1"/>
      <c r="E10" s="1"/>
      <c r="F10" s="1"/>
      <c r="G10" s="1"/>
    </row>
    <row r="11" spans="1:8" x14ac:dyDescent="0.2">
      <c r="A11" s="12"/>
    </row>
    <row r="12" spans="1:8" x14ac:dyDescent="0.2">
      <c r="A12" s="12"/>
    </row>
    <row r="13" spans="1:8" x14ac:dyDescent="0.2">
      <c r="A13" s="12"/>
    </row>
    <row r="14" spans="1:8" x14ac:dyDescent="0.2">
      <c r="A14" s="12"/>
    </row>
  </sheetData>
  <phoneticPr fontId="1"/>
  <pageMargins left="0.78700000000000003" right="0.78700000000000003" top="0.98399999999999999" bottom="0.98399999999999999" header="0.51200000000000001" footer="0.51200000000000001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例題1-1</vt:lpstr>
    </vt:vector>
  </TitlesOfParts>
  <Company>慶應義塾大学理工学部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寺坂宏一</dc:creator>
  <cp:lastModifiedBy>寺坂宏一</cp:lastModifiedBy>
  <cp:lastPrinted>2006-03-22T03:26:56Z</cp:lastPrinted>
  <dcterms:created xsi:type="dcterms:W3CDTF">2005-09-27T09:42:32Z</dcterms:created>
  <dcterms:modified xsi:type="dcterms:W3CDTF">2019-11-13T02:52:04Z</dcterms:modified>
</cp:coreProperties>
</file>