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ch\Dropbox\11著書\23化学系学生のためのExcel-PPT-VBA入門\講義用CD2017\第４章\例題4-1気体の溶解度\学生用\"/>
    </mc:Choice>
  </mc:AlternateContent>
  <bookViews>
    <workbookView xWindow="720" yWindow="560" windowWidth="15480" windowHeight="101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9" i="1" l="1"/>
  <c r="D9" i="1" s="1"/>
  <c r="C9" i="1" l="1"/>
</calcChain>
</file>

<file path=xl/sharedStrings.xml><?xml version="1.0" encoding="utf-8"?>
<sst xmlns="http://schemas.openxmlformats.org/spreadsheetml/2006/main" count="11" uniqueCount="11">
  <si>
    <t>窒素</t>
    <rPh sb="0" eb="2">
      <t>チッソ</t>
    </rPh>
    <phoneticPr fontId="1"/>
  </si>
  <si>
    <t>酸素</t>
    <rPh sb="0" eb="2">
      <t>サンソ</t>
    </rPh>
    <phoneticPr fontId="1"/>
  </si>
  <si>
    <t>【例題4-1】気体の水への溶解度</t>
    <rPh sb="1" eb="3">
      <t>レイダイ</t>
    </rPh>
    <rPh sb="7" eb="9">
      <t>キタイ</t>
    </rPh>
    <rPh sb="10" eb="11">
      <t>ミズ</t>
    </rPh>
    <rPh sb="13" eb="16">
      <t>ヨウカイド</t>
    </rPh>
    <phoneticPr fontId="1"/>
  </si>
  <si>
    <r>
      <t>温度</t>
    </r>
    <r>
      <rPr>
        <i/>
        <sz val="11"/>
        <rFont val="ＭＳ Ｐゴシック"/>
        <family val="3"/>
        <charset val="128"/>
      </rPr>
      <t>T</t>
    </r>
    <r>
      <rPr>
        <sz val="11"/>
        <rFont val="ＭＳ Ｐゴシック"/>
        <family val="3"/>
        <charset val="128"/>
      </rPr>
      <t>[K]</t>
    </r>
    <rPh sb="0" eb="2">
      <t>オンド</t>
    </rPh>
    <phoneticPr fontId="1"/>
  </si>
  <si>
    <r>
      <t>A</t>
    </r>
    <r>
      <rPr>
        <sz val="11"/>
        <rFont val="ＭＳ Ｐゴシック"/>
        <family val="3"/>
        <charset val="128"/>
      </rPr>
      <t>=</t>
    </r>
    <phoneticPr fontId="1"/>
  </si>
  <si>
    <r>
      <t>B</t>
    </r>
    <r>
      <rPr>
        <sz val="11"/>
        <rFont val="ＭＳ Ｐゴシック"/>
        <family val="3"/>
        <charset val="128"/>
      </rPr>
      <t>=</t>
    </r>
    <phoneticPr fontId="1"/>
  </si>
  <si>
    <r>
      <t>C</t>
    </r>
    <r>
      <rPr>
        <sz val="11"/>
        <rFont val="ＭＳ Ｐゴシック"/>
        <family val="3"/>
        <charset val="128"/>
      </rPr>
      <t>=</t>
    </r>
    <phoneticPr fontId="1"/>
  </si>
  <si>
    <r>
      <t>窒素の溶解度</t>
    </r>
    <r>
      <rPr>
        <i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[モル分率]</t>
    </r>
    <rPh sb="0" eb="2">
      <t>チッソ</t>
    </rPh>
    <rPh sb="3" eb="6">
      <t>ヨウカイド</t>
    </rPh>
    <rPh sb="10" eb="11">
      <t>ブン</t>
    </rPh>
    <rPh sb="11" eb="12">
      <t>リツ</t>
    </rPh>
    <phoneticPr fontId="1"/>
  </si>
  <si>
    <r>
      <t>酸素の溶解度</t>
    </r>
    <r>
      <rPr>
        <i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[モル分率]</t>
    </r>
    <rPh sb="0" eb="2">
      <t>サンソ</t>
    </rPh>
    <rPh sb="3" eb="6">
      <t>ヨウカイド</t>
    </rPh>
    <rPh sb="10" eb="11">
      <t>ブン</t>
    </rPh>
    <rPh sb="11" eb="12">
      <t>リツ</t>
    </rPh>
    <phoneticPr fontId="1"/>
  </si>
  <si>
    <t>定数</t>
    <rPh sb="0" eb="2">
      <t>テイスウ</t>
    </rPh>
    <phoneticPr fontId="1"/>
  </si>
  <si>
    <r>
      <t>温度</t>
    </r>
    <r>
      <rPr>
        <i/>
        <sz val="11"/>
        <rFont val="ＭＳ Ｐゴシック"/>
        <family val="3"/>
        <charset val="128"/>
      </rPr>
      <t>θ</t>
    </r>
    <r>
      <rPr>
        <sz val="11"/>
        <rFont val="ＭＳ Ｐゴシック"/>
        <family val="3"/>
        <charset val="128"/>
      </rPr>
      <t>[℃]</t>
    </r>
    <rPh sb="0" eb="2">
      <t>オンド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</si>
</sst>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E+0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tabSelected="1" workbookViewId="0">
      <selection activeCell="G4" sqref="G4"/>
    </sheetView>
  </sheetViews>
  <sheetFormatPr defaultRowHeight="13"/>
  <cols>
    <col min="1" max="1" width="10.26953125" bestFit="1" customWidth="1"/>
    <col min="3" max="3" width="13.7265625" customWidth="1"/>
    <col min="4" max="4" width="14" customWidth="1"/>
  </cols>
  <sheetData>
    <row r="2" spans="1:5" ht="13.5" thickBot="1">
      <c r="B2" t="s">
        <v>2</v>
      </c>
    </row>
    <row r="3" spans="1:5" ht="13.5" thickBot="1">
      <c r="B3" s="6" t="s">
        <v>9</v>
      </c>
      <c r="C3" s="7" t="s">
        <v>0</v>
      </c>
      <c r="D3" s="8" t="s">
        <v>1</v>
      </c>
      <c r="E3" s="26"/>
    </row>
    <row r="4" spans="1:5" ht="13.5" thickTop="1">
      <c r="B4" s="5" t="s">
        <v>4</v>
      </c>
      <c r="C4" s="9">
        <v>-67.387649999999994</v>
      </c>
      <c r="D4" s="10">
        <v>-66.735380000000006</v>
      </c>
    </row>
    <row r="5" spans="1:5">
      <c r="B5" s="3" t="s">
        <v>5</v>
      </c>
      <c r="C5" s="11">
        <v>86.321290000000005</v>
      </c>
      <c r="D5" s="12">
        <v>87.475470000000001</v>
      </c>
    </row>
    <row r="6" spans="1:5" ht="13.5" thickBot="1">
      <c r="B6" s="4" t="s">
        <v>6</v>
      </c>
      <c r="C6" s="13">
        <v>24.798079999999999</v>
      </c>
      <c r="D6" s="14">
        <v>24.452639999999999</v>
      </c>
    </row>
    <row r="7" spans="1:5" ht="13.5" thickBot="1">
      <c r="C7" s="15"/>
      <c r="D7" s="15"/>
    </row>
    <row r="8" spans="1:5" ht="26.5" thickBot="1">
      <c r="A8" s="1" t="s">
        <v>10</v>
      </c>
      <c r="B8" s="2" t="s">
        <v>3</v>
      </c>
      <c r="C8" s="16" t="s">
        <v>7</v>
      </c>
      <c r="D8" s="17" t="s">
        <v>8</v>
      </c>
    </row>
    <row r="9" spans="1:5" ht="13.5" thickTop="1">
      <c r="A9" s="9">
        <v>0</v>
      </c>
      <c r="B9" s="9">
        <f>A9+273.15</f>
        <v>273.14999999999998</v>
      </c>
      <c r="C9" s="18">
        <f>EXP(C$4+C$5/($B9/100)+C$6*LN($B9/100))</f>
        <v>1.907521995476544E-5</v>
      </c>
      <c r="D9" s="19">
        <f>EXP(D$4+D$5/($B9/100)+D$6*LN($B9/100))</f>
        <v>3.9491631935457188E-5</v>
      </c>
    </row>
    <row r="10" spans="1:5">
      <c r="A10" s="11">
        <v>5</v>
      </c>
      <c r="B10" s="9"/>
      <c r="C10" s="18"/>
      <c r="D10" s="19"/>
    </row>
    <row r="11" spans="1:5">
      <c r="A11" s="24"/>
      <c r="B11" s="11"/>
      <c r="C11" s="20"/>
      <c r="D11" s="21"/>
    </row>
    <row r="12" spans="1:5">
      <c r="A12" s="24"/>
      <c r="B12" s="11"/>
      <c r="C12" s="20"/>
      <c r="D12" s="21"/>
    </row>
    <row r="13" spans="1:5">
      <c r="A13" s="24"/>
      <c r="B13" s="11"/>
      <c r="C13" s="20"/>
      <c r="D13" s="21"/>
    </row>
    <row r="14" spans="1:5">
      <c r="A14" s="24"/>
      <c r="B14" s="11"/>
      <c r="C14" s="20"/>
      <c r="D14" s="21"/>
    </row>
    <row r="15" spans="1:5">
      <c r="A15" s="24"/>
      <c r="B15" s="11"/>
      <c r="C15" s="20"/>
      <c r="D15" s="21"/>
    </row>
    <row r="16" spans="1:5">
      <c r="A16" s="24"/>
      <c r="B16" s="11"/>
      <c r="C16" s="20"/>
      <c r="D16" s="21"/>
    </row>
    <row r="17" spans="1:4">
      <c r="A17" s="24"/>
      <c r="B17" s="11"/>
      <c r="C17" s="20"/>
      <c r="D17" s="21"/>
    </row>
    <row r="18" spans="1:4">
      <c r="A18" s="24"/>
      <c r="B18" s="11"/>
      <c r="C18" s="20"/>
      <c r="D18" s="21"/>
    </row>
    <row r="19" spans="1:4">
      <c r="A19" s="24"/>
      <c r="B19" s="11"/>
      <c r="C19" s="20"/>
      <c r="D19" s="21"/>
    </row>
    <row r="20" spans="1:4" ht="13.5" thickBot="1">
      <c r="A20" s="25"/>
      <c r="B20" s="13"/>
      <c r="C20" s="22"/>
      <c r="D20" s="23"/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慶應義塾大学理工学部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寺坂宏一</dc:creator>
  <cp:lastModifiedBy>山田太郎</cp:lastModifiedBy>
  <cp:lastPrinted>2006-03-22T03:47:19Z</cp:lastPrinted>
  <dcterms:created xsi:type="dcterms:W3CDTF">2006-03-17T08:15:57Z</dcterms:created>
  <dcterms:modified xsi:type="dcterms:W3CDTF">2017-02-18T19:20:20Z</dcterms:modified>
</cp:coreProperties>
</file>